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Public\オンライン学習\エクセルCS3級\ドリル提供データ\CSE3do\"/>
    </mc:Choice>
  </mc:AlternateContent>
  <xr:revisionPtr revIDLastSave="0" documentId="13_ncr:1_{976B7D1E-AD69-42B6-A604-AA1EC9A8AEC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問題１" sheetId="11" r:id="rId1"/>
    <sheet name="問題２" sheetId="12" r:id="rId2"/>
    <sheet name="問題３" sheetId="17" r:id="rId3"/>
    <sheet name="問題４" sheetId="15" r:id="rId4"/>
    <sheet name="問題５" sheetId="18" r:id="rId5"/>
    <sheet name="問題６" sheetId="19" r:id="rId6"/>
    <sheet name="問題７" sheetId="4" r:id="rId7"/>
    <sheet name="問題８" sheetId="3" r:id="rId8"/>
    <sheet name="問題９" sheetId="14" r:id="rId9"/>
    <sheet name="問題１０" sheetId="2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9" l="1"/>
  <c r="D13" i="19"/>
  <c r="E13" i="19"/>
  <c r="F14" i="12"/>
</calcChain>
</file>

<file path=xl/sharedStrings.xml><?xml version="1.0" encoding="utf-8"?>
<sst xmlns="http://schemas.openxmlformats.org/spreadsheetml/2006/main" count="189" uniqueCount="141">
  <si>
    <t>氏名</t>
    <rPh sb="0" eb="2">
      <t>シメイ</t>
    </rPh>
    <phoneticPr fontId="2"/>
  </si>
  <si>
    <t>松岡</t>
  </si>
  <si>
    <t>滝田</t>
  </si>
  <si>
    <t>松山</t>
  </si>
  <si>
    <t>城島</t>
  </si>
  <si>
    <t>小島</t>
  </si>
  <si>
    <t>島内</t>
  </si>
  <si>
    <t>津田</t>
  </si>
  <si>
    <t>大川</t>
  </si>
  <si>
    <t>椛島</t>
  </si>
  <si>
    <t>須田</t>
  </si>
  <si>
    <t>目標額</t>
    <rPh sb="0" eb="3">
      <t>モクヒョウガク</t>
    </rPh>
    <phoneticPr fontId="2"/>
  </si>
  <si>
    <t>構成比</t>
    <rPh sb="0" eb="3">
      <t>コウセイヒ</t>
    </rPh>
    <phoneticPr fontId="2"/>
  </si>
  <si>
    <t>順位</t>
    <rPh sb="0" eb="2">
      <t>ジュンイ</t>
    </rPh>
    <phoneticPr fontId="2"/>
  </si>
  <si>
    <t>達成率</t>
    <rPh sb="0" eb="3">
      <t>タッセイリツ</t>
    </rPh>
    <phoneticPr fontId="2"/>
  </si>
  <si>
    <t>個人合計</t>
    <rPh sb="0" eb="2">
      <t>コジン</t>
    </rPh>
    <rPh sb="2" eb="4">
      <t>ゴウケイ</t>
    </rPh>
    <phoneticPr fontId="2"/>
  </si>
  <si>
    <t>個人平均</t>
    <rPh sb="0" eb="2">
      <t>コジン</t>
    </rPh>
    <rPh sb="2" eb="4">
      <t>ヘイキン</t>
    </rPh>
    <phoneticPr fontId="2"/>
  </si>
  <si>
    <t>期合計</t>
    <rPh sb="0" eb="1">
      <t>キ</t>
    </rPh>
    <rPh sb="1" eb="3">
      <t>ゴウケイ</t>
    </rPh>
    <phoneticPr fontId="2"/>
  </si>
  <si>
    <t>単位：千円</t>
    <rPh sb="0" eb="2">
      <t>タンイ</t>
    </rPh>
    <rPh sb="3" eb="4">
      <t>セン</t>
    </rPh>
    <rPh sb="4" eb="5">
      <t>エン</t>
    </rPh>
    <phoneticPr fontId="2"/>
  </si>
  <si>
    <t>―</t>
    <phoneticPr fontId="2"/>
  </si>
  <si>
    <t>村瀬　希望</t>
  </si>
  <si>
    <t>組坂　善夫</t>
  </si>
  <si>
    <t>中川　真理子</t>
  </si>
  <si>
    <t>安部　佳子</t>
  </si>
  <si>
    <t>山口　七海</t>
  </si>
  <si>
    <t>組坂　望</t>
  </si>
  <si>
    <t>山口　則勝</t>
  </si>
  <si>
    <t>松川　明孝</t>
  </si>
  <si>
    <t>田島　剛</t>
  </si>
  <si>
    <t>国分　慎太郎</t>
  </si>
  <si>
    <t>休</t>
    <rPh sb="0" eb="1">
      <t>キュウ</t>
    </rPh>
    <phoneticPr fontId="2"/>
  </si>
  <si>
    <t>参加人数</t>
    <rPh sb="0" eb="2">
      <t>サンカ</t>
    </rPh>
    <rPh sb="2" eb="4">
      <t>ニンズウ</t>
    </rPh>
    <phoneticPr fontId="2"/>
  </si>
  <si>
    <t>人</t>
    <rPh sb="0" eb="1">
      <t>ニン</t>
    </rPh>
    <phoneticPr fontId="2"/>
  </si>
  <si>
    <t>得点合計</t>
    <rPh sb="0" eb="2">
      <t>トクテン</t>
    </rPh>
    <rPh sb="2" eb="4">
      <t>ゴウケイ</t>
    </rPh>
    <phoneticPr fontId="2"/>
  </si>
  <si>
    <t>最高得点</t>
    <rPh sb="0" eb="2">
      <t>サイコウ</t>
    </rPh>
    <rPh sb="2" eb="4">
      <t>トクテン</t>
    </rPh>
    <phoneticPr fontId="2"/>
  </si>
  <si>
    <t>最低得点</t>
    <rPh sb="0" eb="2">
      <t>サイテイ</t>
    </rPh>
    <rPh sb="2" eb="4">
      <t>トクテン</t>
    </rPh>
    <phoneticPr fontId="2"/>
  </si>
  <si>
    <t>-</t>
    <phoneticPr fontId="2"/>
  </si>
  <si>
    <t>本日の日付</t>
    <rPh sb="0" eb="2">
      <t>ホンジツ</t>
    </rPh>
    <rPh sb="3" eb="5">
      <t>ヒヅケ</t>
    </rPh>
    <phoneticPr fontId="2"/>
  </si>
  <si>
    <t>今現在の日付と時刻</t>
    <rPh sb="0" eb="3">
      <t>イマゲンザイ</t>
    </rPh>
    <rPh sb="4" eb="6">
      <t>ヒヅケ</t>
    </rPh>
    <rPh sb="7" eb="9">
      <t>ジコク</t>
    </rPh>
    <phoneticPr fontId="2"/>
  </si>
  <si>
    <t>条件</t>
    <rPh sb="0" eb="2">
      <t>ジョウケン</t>
    </rPh>
    <phoneticPr fontId="2"/>
  </si>
  <si>
    <t>合計点</t>
    <rPh sb="0" eb="2">
      <t>ゴウケイ</t>
    </rPh>
    <rPh sb="2" eb="3">
      <t>テン</t>
    </rPh>
    <phoneticPr fontId="2"/>
  </si>
  <si>
    <t>最高点</t>
    <rPh sb="0" eb="3">
      <t>サイコウテン</t>
    </rPh>
    <phoneticPr fontId="2"/>
  </si>
  <si>
    <t>最低点</t>
    <rPh sb="0" eb="2">
      <t>サイテイ</t>
    </rPh>
    <rPh sb="2" eb="3">
      <t>テン</t>
    </rPh>
    <phoneticPr fontId="2"/>
  </si>
  <si>
    <t>実施日：</t>
    <rPh sb="0" eb="3">
      <t>ジッシビ</t>
    </rPh>
    <phoneticPr fontId="2"/>
  </si>
  <si>
    <t>現在登録者数：</t>
    <rPh sb="0" eb="2">
      <t>ゲンザイ</t>
    </rPh>
    <rPh sb="2" eb="4">
      <t>トウロク</t>
    </rPh>
    <rPh sb="4" eb="5">
      <t>シャ</t>
    </rPh>
    <rPh sb="5" eb="6">
      <t>スウ</t>
    </rPh>
    <phoneticPr fontId="2"/>
  </si>
  <si>
    <t>品番</t>
  </si>
  <si>
    <t>単価</t>
    <rPh sb="0" eb="2">
      <t>タンカ</t>
    </rPh>
    <phoneticPr fontId="2"/>
  </si>
  <si>
    <t>数量</t>
    <rPh sb="0" eb="2">
      <t>スウリョウ</t>
    </rPh>
    <phoneticPr fontId="2"/>
  </si>
  <si>
    <t>PK-101</t>
  </si>
  <si>
    <t>WX-251</t>
  </si>
  <si>
    <t>XP-006</t>
  </si>
  <si>
    <t>QE-521</t>
  </si>
  <si>
    <t>EC-980</t>
  </si>
  <si>
    <t>GH-095</t>
  </si>
  <si>
    <t>JN-491</t>
  </si>
  <si>
    <t>VD-430</t>
  </si>
  <si>
    <t>SD-891</t>
  </si>
  <si>
    <t>AC-409</t>
  </si>
  <si>
    <t>税率</t>
    <rPh sb="0" eb="2">
      <t>ゼイリツ</t>
    </rPh>
    <phoneticPr fontId="2"/>
  </si>
  <si>
    <t>税込金額</t>
    <rPh sb="0" eb="2">
      <t>ゼイコミ</t>
    </rPh>
    <rPh sb="2" eb="4">
      <t>キンガク</t>
    </rPh>
    <phoneticPr fontId="2"/>
  </si>
  <si>
    <t>小数点以下３桁を四捨五入</t>
    <rPh sb="0" eb="2">
      <t>ショウスウ</t>
    </rPh>
    <rPh sb="2" eb="3">
      <t>テン</t>
    </rPh>
    <rPh sb="3" eb="5">
      <t>イカ</t>
    </rPh>
    <rPh sb="6" eb="7">
      <t>ケタ</t>
    </rPh>
    <rPh sb="8" eb="12">
      <t>シシャゴニュウ</t>
    </rPh>
    <phoneticPr fontId="2"/>
  </si>
  <si>
    <t>小数点以下２桁を四捨五入</t>
    <rPh sb="0" eb="2">
      <t>ショウスウ</t>
    </rPh>
    <rPh sb="2" eb="3">
      <t>テン</t>
    </rPh>
    <rPh sb="3" eb="5">
      <t>イカ</t>
    </rPh>
    <rPh sb="6" eb="7">
      <t>ケタ</t>
    </rPh>
    <rPh sb="8" eb="12">
      <t>シシャゴニュウ</t>
    </rPh>
    <phoneticPr fontId="2"/>
  </si>
  <si>
    <t>小数点以下を四捨五入</t>
    <rPh sb="0" eb="2">
      <t>ショウスウ</t>
    </rPh>
    <rPh sb="2" eb="3">
      <t>テン</t>
    </rPh>
    <rPh sb="3" eb="5">
      <t>イカ</t>
    </rPh>
    <rPh sb="6" eb="10">
      <t>シシャゴニュウ</t>
    </rPh>
    <phoneticPr fontId="2"/>
  </si>
  <si>
    <t>１の位を四捨五入</t>
    <rPh sb="2" eb="3">
      <t>クライ</t>
    </rPh>
    <rPh sb="4" eb="8">
      <t>シシャゴニュウ</t>
    </rPh>
    <phoneticPr fontId="2"/>
  </si>
  <si>
    <t>１０の位を四捨五入</t>
    <rPh sb="3" eb="4">
      <t>クライ</t>
    </rPh>
    <rPh sb="5" eb="9">
      <t>シシャゴニュウ</t>
    </rPh>
    <phoneticPr fontId="2"/>
  </si>
  <si>
    <t>IN</t>
  </si>
  <si>
    <t>OUT</t>
  </si>
  <si>
    <t>Total</t>
  </si>
  <si>
    <t>HC</t>
  </si>
  <si>
    <t>Score</t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</si>
  <si>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</si>
  <si>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</si>
  <si>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</si>
  <si>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</si>
  <si>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</si>
  <si>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</si>
  <si>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</si>
  <si>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ゴルフスコア表</t>
    <rPh sb="6" eb="7">
      <t>ヒョウ</t>
    </rPh>
    <phoneticPr fontId="2"/>
  </si>
  <si>
    <t>H</t>
    <phoneticPr fontId="2"/>
  </si>
  <si>
    <t>目標</t>
    <rPh sb="0" eb="2">
      <t>モクヒョウ</t>
    </rPh>
    <phoneticPr fontId="2"/>
  </si>
  <si>
    <t>実績</t>
    <rPh sb="0" eb="2">
      <t>ジッセキ</t>
    </rPh>
    <phoneticPr fontId="2"/>
  </si>
  <si>
    <t>結果</t>
    <rPh sb="0" eb="2">
      <t>ケッカ</t>
    </rPh>
    <phoneticPr fontId="2"/>
  </si>
  <si>
    <t>次の目標</t>
    <rPh sb="0" eb="1">
      <t>ツギ</t>
    </rPh>
    <rPh sb="2" eb="4">
      <t>モクヒョウ</t>
    </rPh>
    <phoneticPr fontId="2"/>
  </si>
  <si>
    <t>―</t>
  </si>
  <si>
    <t>―</t>
    <phoneticPr fontId="2"/>
  </si>
  <si>
    <t>【問１】</t>
    <rPh sb="1" eb="2">
      <t>トイ</t>
    </rPh>
    <phoneticPr fontId="2"/>
  </si>
  <si>
    <t>【問２】</t>
    <rPh sb="1" eb="2">
      <t>トイ</t>
    </rPh>
    <phoneticPr fontId="2"/>
  </si>
  <si>
    <t>【問３】</t>
    <rPh sb="1" eb="2">
      <t>トイ</t>
    </rPh>
    <phoneticPr fontId="2"/>
  </si>
  <si>
    <t>今現在の時刻</t>
    <rPh sb="0" eb="3">
      <t>イマゲンザイ</t>
    </rPh>
    <rPh sb="4" eb="6">
      <t>ジコク</t>
    </rPh>
    <phoneticPr fontId="2"/>
  </si>
  <si>
    <t>オーストラリア</t>
    <phoneticPr fontId="2"/>
  </si>
  <si>
    <t>イタリア</t>
    <phoneticPr fontId="2"/>
  </si>
  <si>
    <t>スイス</t>
    <phoneticPr fontId="2"/>
  </si>
  <si>
    <t>アメリカ</t>
    <phoneticPr fontId="2"/>
  </si>
  <si>
    <t>フランス</t>
    <phoneticPr fontId="2"/>
  </si>
  <si>
    <t>中国</t>
    <rPh sb="0" eb="2">
      <t>チュウゴク</t>
    </rPh>
    <phoneticPr fontId="2"/>
  </si>
  <si>
    <t>エジプト</t>
    <phoneticPr fontId="2"/>
  </si>
  <si>
    <t>ニュージーランド</t>
    <phoneticPr fontId="2"/>
  </si>
  <si>
    <t>ロシア</t>
    <phoneticPr fontId="2"/>
  </si>
  <si>
    <t>国　名</t>
    <rPh sb="0" eb="1">
      <t>クニ</t>
    </rPh>
    <rPh sb="2" eb="3">
      <t>メイ</t>
    </rPh>
    <phoneticPr fontId="2"/>
  </si>
  <si>
    <t>合　計</t>
    <rPh sb="0" eb="1">
      <t>ゴウ</t>
    </rPh>
    <rPh sb="2" eb="3">
      <t>ケイ</t>
    </rPh>
    <phoneticPr fontId="2"/>
  </si>
  <si>
    <t>投票数</t>
    <rPh sb="0" eb="3">
      <t>トウヒョウスウ</t>
    </rPh>
    <phoneticPr fontId="2"/>
  </si>
  <si>
    <t>割合</t>
    <rPh sb="0" eb="2">
      <t>ワリアイ</t>
    </rPh>
    <phoneticPr fontId="2"/>
  </si>
  <si>
    <t>“行ってみたい国”アンケート結果</t>
    <rPh sb="1" eb="2">
      <t>イ</t>
    </rPh>
    <rPh sb="7" eb="8">
      <t>クニ</t>
    </rPh>
    <rPh sb="14" eb="16">
      <t>ケッカ</t>
    </rPh>
    <phoneticPr fontId="2"/>
  </si>
  <si>
    <t>端数処理（四捨五入）</t>
    <rPh sb="0" eb="2">
      <t>ハスウ</t>
    </rPh>
    <rPh sb="2" eb="4">
      <t>ショリ</t>
    </rPh>
    <rPh sb="5" eb="9">
      <t>シシャゴニュウ</t>
    </rPh>
    <phoneticPr fontId="2"/>
  </si>
  <si>
    <t>N・YAMADA</t>
    <phoneticPr fontId="2"/>
  </si>
  <si>
    <t>A・IKEDA</t>
    <phoneticPr fontId="2"/>
  </si>
  <si>
    <t>C・MORI</t>
    <phoneticPr fontId="2"/>
  </si>
  <si>
    <t>D・KAWANO</t>
    <phoneticPr fontId="2"/>
  </si>
  <si>
    <t>E・UEDA</t>
    <phoneticPr fontId="2"/>
  </si>
  <si>
    <t>H.YOSHINO</t>
    <phoneticPr fontId="2"/>
  </si>
  <si>
    <t>K・NISHI</t>
    <phoneticPr fontId="2"/>
  </si>
  <si>
    <t>S・KUMA</t>
    <phoneticPr fontId="2"/>
  </si>
  <si>
    <t>J・SUZUKI</t>
    <phoneticPr fontId="2"/>
  </si>
  <si>
    <t>C・AKIYAMA</t>
    <phoneticPr fontId="2"/>
  </si>
  <si>
    <t>評価</t>
    <rPh sb="0" eb="2">
      <t>ヒョウカ</t>
    </rPh>
    <phoneticPr fontId="2"/>
  </si>
  <si>
    <t>備考</t>
    <rPh sb="0" eb="2">
      <t>ビコウ</t>
    </rPh>
    <phoneticPr fontId="2"/>
  </si>
  <si>
    <t>点数</t>
    <rPh sb="0" eb="2">
      <t>テンスウ</t>
    </rPh>
    <phoneticPr fontId="2"/>
  </si>
  <si>
    <t>型番</t>
    <rPh sb="0" eb="2">
      <t>カタバン</t>
    </rPh>
    <phoneticPr fontId="2"/>
  </si>
  <si>
    <t>型式</t>
    <rPh sb="0" eb="2">
      <t>カタシキ</t>
    </rPh>
    <phoneticPr fontId="2"/>
  </si>
  <si>
    <t>国語</t>
    <rPh sb="0" eb="2">
      <t>コクゴ</t>
    </rPh>
    <phoneticPr fontId="2"/>
  </si>
  <si>
    <t>数学</t>
    <rPh sb="0" eb="2">
      <t>スウガク</t>
    </rPh>
    <phoneticPr fontId="2"/>
  </si>
  <si>
    <t>英語</t>
    <rPh sb="0" eb="2">
      <t>エイゴ</t>
    </rPh>
    <phoneticPr fontId="2"/>
  </si>
  <si>
    <t>太郎</t>
    <rPh sb="0" eb="2">
      <t>タロウ</t>
    </rPh>
    <phoneticPr fontId="2"/>
  </si>
  <si>
    <t>花子</t>
    <rPh sb="0" eb="2">
      <t>ハナコ</t>
    </rPh>
    <phoneticPr fontId="2"/>
  </si>
  <si>
    <t>一郎</t>
    <rPh sb="0" eb="2">
      <t>イチロウ</t>
    </rPh>
    <phoneticPr fontId="2"/>
  </si>
  <si>
    <t>五郎</t>
    <rPh sb="0" eb="2">
      <t>ゴロウ</t>
    </rPh>
    <phoneticPr fontId="2"/>
  </si>
  <si>
    <t>良子</t>
    <rPh sb="0" eb="2">
      <t>ヨシコ</t>
    </rPh>
    <phoneticPr fontId="2"/>
  </si>
  <si>
    <t>華蓮</t>
    <rPh sb="0" eb="1">
      <t>カ</t>
    </rPh>
    <rPh sb="1" eb="2">
      <t>レン</t>
    </rPh>
    <phoneticPr fontId="2"/>
  </si>
  <si>
    <t>翔</t>
    <rPh sb="0" eb="1">
      <t>ショウ</t>
    </rPh>
    <phoneticPr fontId="2"/>
  </si>
  <si>
    <t>平均</t>
    <rPh sb="0" eb="2">
      <t>ヘイキン</t>
    </rPh>
    <phoneticPr fontId="2"/>
  </si>
  <si>
    <t>まこと</t>
    <phoneticPr fontId="2"/>
  </si>
  <si>
    <t>店名</t>
    <rPh sb="0" eb="2">
      <t>テンメイ</t>
    </rPh>
    <phoneticPr fontId="2"/>
  </si>
  <si>
    <t>目黒</t>
    <rPh sb="0" eb="2">
      <t>メグロ</t>
    </rPh>
    <phoneticPr fontId="2"/>
  </si>
  <si>
    <t>池袋</t>
    <rPh sb="0" eb="2">
      <t>イケブクロ</t>
    </rPh>
    <phoneticPr fontId="2"/>
  </si>
  <si>
    <t>新宿</t>
    <rPh sb="0" eb="2">
      <t>シンジュク</t>
    </rPh>
    <phoneticPr fontId="2"/>
  </si>
  <si>
    <t>品川</t>
    <rPh sb="0" eb="2">
      <t>シナガワ</t>
    </rPh>
    <phoneticPr fontId="2"/>
  </si>
  <si>
    <t>秋葉原</t>
    <rPh sb="0" eb="3">
      <t>アキハバラ</t>
    </rPh>
    <phoneticPr fontId="2"/>
  </si>
  <si>
    <t>御茶ノ水</t>
    <rPh sb="0" eb="2">
      <t>オチャ</t>
    </rPh>
    <rPh sb="3" eb="4">
      <t>ミズ</t>
    </rPh>
    <phoneticPr fontId="2"/>
  </si>
  <si>
    <t>渋谷</t>
    <rPh sb="0" eb="2">
      <t>シブヤ</t>
    </rPh>
    <phoneticPr fontId="2"/>
  </si>
  <si>
    <t>大宮</t>
    <rPh sb="0" eb="2">
      <t>オオミヤ</t>
    </rPh>
    <phoneticPr fontId="2"/>
  </si>
  <si>
    <t>売上目標</t>
    <rPh sb="0" eb="2">
      <t>ウリアゲ</t>
    </rPh>
    <rPh sb="2" eb="4">
      <t>モクヒョウ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</si>
</sst>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11"/>
      <color indexed="48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38" fontId="0" fillId="0" borderId="1" xfId="2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7" xfId="0" applyFill="1" applyBorder="1">
      <alignment vertical="center"/>
    </xf>
    <xf numFmtId="0" fontId="0" fillId="5" borderId="1" xfId="0" applyFill="1" applyBorder="1">
      <alignment vertical="center"/>
    </xf>
    <xf numFmtId="0" fontId="0" fillId="6" borderId="1" xfId="0" applyFill="1" applyBorder="1">
      <alignment vertical="center"/>
    </xf>
    <xf numFmtId="0" fontId="0" fillId="4" borderId="8" xfId="0" applyFill="1" applyBorder="1">
      <alignment vertical="center"/>
    </xf>
    <xf numFmtId="0" fontId="3" fillId="0" borderId="0" xfId="0" applyFont="1" applyAlignment="1">
      <alignment horizontal="right" vertical="center"/>
    </xf>
    <xf numFmtId="0" fontId="0" fillId="6" borderId="1" xfId="0" applyNumberFormat="1" applyFill="1" applyBorder="1">
      <alignment vertical="center"/>
    </xf>
    <xf numFmtId="0" fontId="0" fillId="0" borderId="0" xfId="0" applyNumberFormat="1">
      <alignment vertical="center"/>
    </xf>
    <xf numFmtId="0" fontId="0" fillId="6" borderId="10" xfId="0" applyNumberFormat="1" applyFill="1" applyBorder="1">
      <alignment vertical="center"/>
    </xf>
    <xf numFmtId="0" fontId="4" fillId="0" borderId="11" xfId="0" applyFont="1" applyFill="1" applyBorder="1">
      <alignment vertical="center"/>
    </xf>
    <xf numFmtId="38" fontId="0" fillId="3" borderId="1" xfId="2" applyNumberFormat="1" applyFont="1" applyFill="1" applyBorder="1">
      <alignment vertical="center"/>
    </xf>
    <xf numFmtId="38" fontId="0" fillId="4" borderId="1" xfId="0" applyNumberFormat="1" applyFill="1" applyBorder="1">
      <alignment vertical="center"/>
    </xf>
    <xf numFmtId="0" fontId="0" fillId="7" borderId="1" xfId="0" applyFill="1" applyBorder="1">
      <alignment vertical="center"/>
    </xf>
    <xf numFmtId="38" fontId="0" fillId="3" borderId="8" xfId="2" applyNumberFormat="1" applyFont="1" applyFill="1" applyBorder="1">
      <alignment vertical="center"/>
    </xf>
    <xf numFmtId="9" fontId="3" fillId="0" borderId="1" xfId="0" applyNumberFormat="1" applyFont="1" applyBorder="1">
      <alignment vertical="center"/>
    </xf>
    <xf numFmtId="0" fontId="0" fillId="4" borderId="1" xfId="0" applyNumberFormat="1" applyFill="1" applyBorder="1">
      <alignment vertical="center"/>
    </xf>
    <xf numFmtId="0" fontId="0" fillId="5" borderId="1" xfId="0" applyNumberFormat="1" applyFill="1" applyBorder="1">
      <alignment vertical="center"/>
    </xf>
    <xf numFmtId="0" fontId="0" fillId="6" borderId="1" xfId="1" applyNumberFormat="1" applyFont="1" applyFill="1" applyBorder="1">
      <alignment vertical="center"/>
    </xf>
    <xf numFmtId="0" fontId="0" fillId="5" borderId="7" xfId="1" applyNumberFormat="1" applyFont="1" applyFill="1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7" borderId="12" xfId="0" applyFill="1" applyBorder="1">
      <alignment vertical="center"/>
    </xf>
    <xf numFmtId="0" fontId="0" fillId="7" borderId="8" xfId="0" applyFill="1" applyBorder="1">
      <alignment vertical="center"/>
    </xf>
    <xf numFmtId="0" fontId="0" fillId="5" borderId="12" xfId="0" applyFill="1" applyBorder="1">
      <alignment vertical="center"/>
    </xf>
    <xf numFmtId="0" fontId="0" fillId="5" borderId="8" xfId="0" applyFill="1" applyBorder="1">
      <alignment vertical="center"/>
    </xf>
    <xf numFmtId="0" fontId="0" fillId="8" borderId="7" xfId="0" applyFill="1" applyBorder="1">
      <alignment vertical="center"/>
    </xf>
    <xf numFmtId="0" fontId="0" fillId="8" borderId="14" xfId="0" applyFill="1" applyBorder="1">
      <alignment vertical="center"/>
    </xf>
    <xf numFmtId="0" fontId="0" fillId="8" borderId="9" xfId="0" applyFill="1" applyBorder="1">
      <alignment vertical="center"/>
    </xf>
    <xf numFmtId="0" fontId="5" fillId="0" borderId="0" xfId="0" applyFont="1">
      <alignment vertical="center"/>
    </xf>
    <xf numFmtId="0" fontId="0" fillId="6" borderId="1" xfId="0" applyFill="1" applyBorder="1" applyAlignment="1">
      <alignment horizontal="center" vertical="center"/>
    </xf>
    <xf numFmtId="0" fontId="0" fillId="7" borderId="7" xfId="1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0" fillId="0" borderId="0" xfId="0" applyNumberFormat="1" applyFill="1">
      <alignment vertical="center"/>
    </xf>
    <xf numFmtId="0" fontId="0" fillId="0" borderId="0" xfId="0" applyNumberFormat="1" applyFill="1" applyBorder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38" fontId="0" fillId="9" borderId="1" xfId="2" applyFont="1" applyFill="1" applyBorder="1">
      <alignment vertical="center"/>
    </xf>
    <xf numFmtId="0" fontId="0" fillId="0" borderId="1" xfId="0" applyNumberFormat="1" applyBorder="1">
      <alignment vertical="center"/>
    </xf>
    <xf numFmtId="0" fontId="0" fillId="10" borderId="2" xfId="0" applyFill="1" applyBorder="1">
      <alignment vertical="center"/>
    </xf>
    <xf numFmtId="0" fontId="1" fillId="10" borderId="3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7" borderId="7" xfId="0" applyFill="1" applyBorder="1">
      <alignment vertical="center"/>
    </xf>
    <xf numFmtId="0" fontId="0" fillId="0" borderId="16" xfId="0" applyBorder="1" applyAlignment="1">
      <alignment horizontal="left" vertical="center"/>
    </xf>
    <xf numFmtId="0" fontId="0" fillId="0" borderId="11" xfId="0" applyBorder="1">
      <alignment vertical="center"/>
    </xf>
    <xf numFmtId="0" fontId="0" fillId="7" borderId="17" xfId="0" applyFill="1" applyBorder="1">
      <alignment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right" vertical="center"/>
    </xf>
    <xf numFmtId="0" fontId="0" fillId="7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distributed" vertical="center" justifyLastLine="1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6" borderId="20" xfId="0" applyNumberFormat="1" applyFill="1" applyBorder="1" applyAlignment="1">
      <alignment horizontal="center" vertical="center"/>
    </xf>
    <xf numFmtId="0" fontId="0" fillId="6" borderId="21" xfId="0" applyNumberForma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1"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E14"/>
  <sheetViews>
    <sheetView tabSelected="1" workbookViewId="0"/>
  </sheetViews>
  <sheetFormatPr defaultColWidth="9" defaultRowHeight="13.2" x14ac:dyDescent="0.2"/>
  <cols>
    <col min="1" max="1" width="9" style="21"/>
    <col min="2" max="2" width="20.6640625" style="21" customWidth="1"/>
    <col min="3" max="3" width="9" style="21"/>
    <col min="4" max="4" width="18.6640625" style="21" customWidth="1"/>
    <col min="5" max="16384" width="9" style="21"/>
  </cols>
  <sheetData>
    <row r="2" spans="2:5" x14ac:dyDescent="0.2">
      <c r="B2" s="52" t="s">
        <v>85</v>
      </c>
    </row>
    <row r="3" spans="2:5" x14ac:dyDescent="0.2">
      <c r="B3" s="51" t="s">
        <v>38</v>
      </c>
      <c r="D3" s="51" t="s">
        <v>37</v>
      </c>
    </row>
    <row r="4" spans="2:5" x14ac:dyDescent="0.2">
      <c r="B4" s="30"/>
      <c r="D4" s="29"/>
    </row>
    <row r="5" spans="2:5" x14ac:dyDescent="0.2">
      <c r="B5" s="54"/>
      <c r="C5" s="53"/>
      <c r="D5" s="54"/>
    </row>
    <row r="6" spans="2:5" x14ac:dyDescent="0.2">
      <c r="B6" s="53"/>
      <c r="C6" s="53"/>
      <c r="D6" s="53"/>
    </row>
    <row r="7" spans="2:5" x14ac:dyDescent="0.2">
      <c r="B7" s="52" t="s">
        <v>86</v>
      </c>
    </row>
    <row r="8" spans="2:5" x14ac:dyDescent="0.2">
      <c r="B8" s="51" t="s">
        <v>38</v>
      </c>
      <c r="D8" s="51" t="s">
        <v>37</v>
      </c>
    </row>
    <row r="9" spans="2:5" x14ac:dyDescent="0.2">
      <c r="B9" s="30"/>
      <c r="D9" s="29"/>
    </row>
    <row r="10" spans="2:5" x14ac:dyDescent="0.2">
      <c r="B10" s="54"/>
      <c r="C10" s="53"/>
      <c r="D10" s="54"/>
      <c r="E10" s="53"/>
    </row>
    <row r="11" spans="2:5" x14ac:dyDescent="0.2">
      <c r="B11" s="53"/>
      <c r="C11" s="53"/>
      <c r="D11" s="53"/>
      <c r="E11" s="53"/>
    </row>
    <row r="12" spans="2:5" x14ac:dyDescent="0.2">
      <c r="B12" s="52" t="s">
        <v>87</v>
      </c>
    </row>
    <row r="13" spans="2:5" x14ac:dyDescent="0.2">
      <c r="B13" s="51" t="s">
        <v>88</v>
      </c>
      <c r="D13" s="51" t="s">
        <v>37</v>
      </c>
    </row>
    <row r="14" spans="2:5" x14ac:dyDescent="0.2">
      <c r="B14" s="30"/>
      <c r="D14" s="29"/>
    </row>
  </sheetData>
  <phoneticPr fontId="2"/>
  <pageMargins left="0.75" right="0.75" top="1" bottom="1" header="0.51200000000000001" footer="0.51200000000000001"/>
  <pageSetup paperSize="9" orientation="portrait" horizontalDpi="4294967294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G10"/>
  <sheetViews>
    <sheetView workbookViewId="0"/>
  </sheetViews>
  <sheetFormatPr defaultRowHeight="13.2" x14ac:dyDescent="0.2"/>
  <cols>
    <col min="1" max="1" width="5.6640625" customWidth="1"/>
    <col min="3" max="3" width="9.44140625" customWidth="1"/>
  </cols>
  <sheetData>
    <row r="2" spans="2:7" x14ac:dyDescent="0.2">
      <c r="B2" s="59" t="s">
        <v>131</v>
      </c>
      <c r="C2" s="59" t="s">
        <v>140</v>
      </c>
      <c r="D2" s="59" t="s">
        <v>80</v>
      </c>
      <c r="E2" s="59" t="s">
        <v>14</v>
      </c>
      <c r="F2" s="59" t="s">
        <v>13</v>
      </c>
      <c r="G2" s="59" t="s">
        <v>114</v>
      </c>
    </row>
    <row r="3" spans="2:7" x14ac:dyDescent="0.2">
      <c r="B3" s="81" t="s">
        <v>132</v>
      </c>
      <c r="C3" s="2">
        <v>240</v>
      </c>
      <c r="D3" s="2">
        <v>211</v>
      </c>
      <c r="E3" s="2"/>
      <c r="F3" s="2"/>
      <c r="G3" s="1"/>
    </row>
    <row r="4" spans="2:7" x14ac:dyDescent="0.2">
      <c r="B4" s="81" t="s">
        <v>133</v>
      </c>
      <c r="C4" s="2">
        <v>340</v>
      </c>
      <c r="D4" s="2">
        <v>348</v>
      </c>
      <c r="E4" s="2"/>
      <c r="F4" s="2"/>
      <c r="G4" s="1"/>
    </row>
    <row r="5" spans="2:7" x14ac:dyDescent="0.2">
      <c r="B5" s="81" t="s">
        <v>134</v>
      </c>
      <c r="C5" s="2">
        <v>450</v>
      </c>
      <c r="D5" s="2">
        <v>398</v>
      </c>
      <c r="E5" s="2"/>
      <c r="F5" s="2"/>
      <c r="G5" s="1"/>
    </row>
    <row r="6" spans="2:7" x14ac:dyDescent="0.2">
      <c r="B6" s="81" t="s">
        <v>135</v>
      </c>
      <c r="C6" s="2">
        <v>210</v>
      </c>
      <c r="D6" s="2">
        <v>231</v>
      </c>
      <c r="E6" s="2"/>
      <c r="F6" s="2"/>
      <c r="G6" s="1"/>
    </row>
    <row r="7" spans="2:7" x14ac:dyDescent="0.2">
      <c r="B7" s="81" t="s">
        <v>136</v>
      </c>
      <c r="C7" s="2">
        <v>360</v>
      </c>
      <c r="D7" s="2">
        <v>357</v>
      </c>
      <c r="E7" s="2"/>
      <c r="F7" s="2"/>
      <c r="G7" s="1"/>
    </row>
    <row r="8" spans="2:7" x14ac:dyDescent="0.2">
      <c r="B8" s="81" t="s">
        <v>137</v>
      </c>
      <c r="C8" s="2">
        <v>110</v>
      </c>
      <c r="D8" s="2">
        <v>121</v>
      </c>
      <c r="E8" s="2"/>
      <c r="F8" s="2"/>
      <c r="G8" s="1"/>
    </row>
    <row r="9" spans="2:7" x14ac:dyDescent="0.2">
      <c r="B9" s="81" t="s">
        <v>138</v>
      </c>
      <c r="C9" s="2">
        <v>320</v>
      </c>
      <c r="D9" s="2">
        <v>321</v>
      </c>
      <c r="E9" s="2"/>
      <c r="F9" s="2"/>
      <c r="G9" s="1"/>
    </row>
    <row r="10" spans="2:7" x14ac:dyDescent="0.2">
      <c r="B10" s="81" t="s">
        <v>139</v>
      </c>
      <c r="C10" s="2">
        <v>180</v>
      </c>
      <c r="D10" s="2">
        <v>171</v>
      </c>
      <c r="E10" s="2"/>
      <c r="F10" s="2"/>
      <c r="G10" s="1"/>
    </row>
  </sheetData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G14"/>
  <sheetViews>
    <sheetView workbookViewId="0"/>
  </sheetViews>
  <sheetFormatPr defaultRowHeight="13.2" x14ac:dyDescent="0.2"/>
  <cols>
    <col min="1" max="1" width="3.109375" customWidth="1"/>
    <col min="2" max="2" width="26.33203125" bestFit="1" customWidth="1"/>
    <col min="3" max="3" width="11.6640625" customWidth="1"/>
    <col min="4" max="4" width="5.6640625" customWidth="1"/>
    <col min="5" max="5" width="14.6640625" bestFit="1" customWidth="1"/>
  </cols>
  <sheetData>
    <row r="2" spans="2:7" x14ac:dyDescent="0.2">
      <c r="B2" s="52" t="s">
        <v>85</v>
      </c>
      <c r="E2" s="52" t="s">
        <v>86</v>
      </c>
    </row>
    <row r="3" spans="2:7" x14ac:dyDescent="0.2">
      <c r="B3" t="s">
        <v>103</v>
      </c>
      <c r="E3" t="s">
        <v>102</v>
      </c>
    </row>
    <row r="4" spans="2:7" ht="13.8" thickBot="1" x14ac:dyDescent="0.25">
      <c r="B4" s="55" t="s">
        <v>39</v>
      </c>
      <c r="C4" s="23">
        <v>1234.567</v>
      </c>
      <c r="E4" s="58" t="s">
        <v>98</v>
      </c>
      <c r="F4" s="58" t="s">
        <v>100</v>
      </c>
      <c r="G4" s="58" t="s">
        <v>101</v>
      </c>
    </row>
    <row r="5" spans="2:7" ht="13.8" thickTop="1" x14ac:dyDescent="0.2">
      <c r="B5" s="56" t="s">
        <v>60</v>
      </c>
      <c r="C5" s="22"/>
      <c r="E5" s="26" t="s">
        <v>89</v>
      </c>
      <c r="F5" s="2">
        <v>654</v>
      </c>
      <c r="G5" s="61"/>
    </row>
    <row r="6" spans="2:7" x14ac:dyDescent="0.2">
      <c r="B6" s="57" t="s">
        <v>61</v>
      </c>
      <c r="C6" s="20"/>
      <c r="E6" s="26" t="s">
        <v>90</v>
      </c>
      <c r="F6" s="2">
        <v>493</v>
      </c>
      <c r="G6" s="61"/>
    </row>
    <row r="7" spans="2:7" x14ac:dyDescent="0.2">
      <c r="B7" s="57" t="s">
        <v>62</v>
      </c>
      <c r="C7" s="20"/>
      <c r="E7" s="26" t="s">
        <v>91</v>
      </c>
      <c r="F7" s="2">
        <v>344</v>
      </c>
      <c r="G7" s="61"/>
    </row>
    <row r="8" spans="2:7" x14ac:dyDescent="0.2">
      <c r="B8" s="57" t="s">
        <v>63</v>
      </c>
      <c r="C8" s="20"/>
      <c r="E8" s="26" t="s">
        <v>92</v>
      </c>
      <c r="F8" s="2">
        <v>265</v>
      </c>
      <c r="G8" s="61"/>
    </row>
    <row r="9" spans="2:7" x14ac:dyDescent="0.2">
      <c r="B9" s="57" t="s">
        <v>64</v>
      </c>
      <c r="C9" s="20"/>
      <c r="E9" s="26" t="s">
        <v>93</v>
      </c>
      <c r="F9" s="2">
        <v>212</v>
      </c>
      <c r="G9" s="61"/>
    </row>
    <row r="10" spans="2:7" x14ac:dyDescent="0.2">
      <c r="E10" s="26" t="s">
        <v>94</v>
      </c>
      <c r="F10" s="2">
        <v>198</v>
      </c>
      <c r="G10" s="61"/>
    </row>
    <row r="11" spans="2:7" x14ac:dyDescent="0.2">
      <c r="E11" s="26" t="s">
        <v>95</v>
      </c>
      <c r="F11" s="2">
        <v>176</v>
      </c>
      <c r="G11" s="61"/>
    </row>
    <row r="12" spans="2:7" x14ac:dyDescent="0.2">
      <c r="E12" s="26" t="s">
        <v>96</v>
      </c>
      <c r="F12" s="2">
        <v>155</v>
      </c>
      <c r="G12" s="61"/>
    </row>
    <row r="13" spans="2:7" x14ac:dyDescent="0.2">
      <c r="E13" s="26" t="s">
        <v>97</v>
      </c>
      <c r="F13" s="2">
        <v>112</v>
      </c>
      <c r="G13" s="61"/>
    </row>
    <row r="14" spans="2:7" x14ac:dyDescent="0.2">
      <c r="E14" s="59" t="s">
        <v>99</v>
      </c>
      <c r="F14" s="60">
        <f>SUM(F5:F13)</f>
        <v>2609</v>
      </c>
      <c r="G14" s="1" t="s">
        <v>84</v>
      </c>
    </row>
  </sheetData>
  <phoneticPr fontId="2"/>
  <pageMargins left="0.75" right="0.75" top="1" bottom="1" header="0.51200000000000001" footer="0.51200000000000001"/>
  <pageSetup paperSize="9" orientation="portrait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14"/>
  <sheetViews>
    <sheetView workbookViewId="0"/>
  </sheetViews>
  <sheetFormatPr defaultRowHeight="13.2" x14ac:dyDescent="0.2"/>
  <cols>
    <col min="1" max="1" width="4.6640625" customWidth="1"/>
    <col min="2" max="2" width="10.77734375" customWidth="1"/>
  </cols>
  <sheetData>
    <row r="1" spans="2:4" ht="13.8" thickBot="1" x14ac:dyDescent="0.25"/>
    <row r="2" spans="2:4" x14ac:dyDescent="0.2">
      <c r="B2" s="62"/>
      <c r="C2" s="63" t="s">
        <v>40</v>
      </c>
      <c r="D2" s="64" t="s">
        <v>13</v>
      </c>
    </row>
    <row r="3" spans="2:4" x14ac:dyDescent="0.2">
      <c r="B3" s="65" t="s">
        <v>104</v>
      </c>
      <c r="C3" s="2">
        <v>141</v>
      </c>
      <c r="D3" s="66"/>
    </row>
    <row r="4" spans="2:4" x14ac:dyDescent="0.2">
      <c r="B4" s="65" t="s">
        <v>105</v>
      </c>
      <c r="C4" s="2">
        <v>126</v>
      </c>
      <c r="D4" s="66"/>
    </row>
    <row r="5" spans="2:4" x14ac:dyDescent="0.2">
      <c r="B5" s="65" t="s">
        <v>106</v>
      </c>
      <c r="C5" s="2">
        <v>121</v>
      </c>
      <c r="D5" s="66"/>
    </row>
    <row r="6" spans="2:4" x14ac:dyDescent="0.2">
      <c r="B6" s="65" t="s">
        <v>107</v>
      </c>
      <c r="C6" s="2">
        <v>158</v>
      </c>
      <c r="D6" s="66"/>
    </row>
    <row r="7" spans="2:4" x14ac:dyDescent="0.2">
      <c r="B7" s="65" t="s">
        <v>108</v>
      </c>
      <c r="C7" s="2">
        <v>136</v>
      </c>
      <c r="D7" s="66"/>
    </row>
    <row r="8" spans="2:4" x14ac:dyDescent="0.2">
      <c r="B8" s="65" t="s">
        <v>109</v>
      </c>
      <c r="C8" s="2">
        <v>146</v>
      </c>
      <c r="D8" s="66"/>
    </row>
    <row r="9" spans="2:4" x14ac:dyDescent="0.2">
      <c r="B9" s="65" t="s">
        <v>110</v>
      </c>
      <c r="C9" s="2">
        <v>132</v>
      </c>
      <c r="D9" s="66"/>
    </row>
    <row r="10" spans="2:4" x14ac:dyDescent="0.2">
      <c r="B10" s="65" t="s">
        <v>111</v>
      </c>
      <c r="C10" s="2">
        <v>122</v>
      </c>
      <c r="D10" s="66"/>
    </row>
    <row r="11" spans="2:4" x14ac:dyDescent="0.2">
      <c r="B11" s="65" t="s">
        <v>112</v>
      </c>
      <c r="C11" s="2">
        <v>140</v>
      </c>
      <c r="D11" s="66"/>
    </row>
    <row r="12" spans="2:4" ht="13.8" thickBot="1" x14ac:dyDescent="0.25">
      <c r="B12" s="67" t="s">
        <v>113</v>
      </c>
      <c r="C12" s="68">
        <v>148</v>
      </c>
      <c r="D12" s="69"/>
    </row>
    <row r="13" spans="2:4" ht="13.8" thickTop="1" x14ac:dyDescent="0.2">
      <c r="B13" s="70" t="s">
        <v>41</v>
      </c>
      <c r="C13" s="2"/>
      <c r="D13" s="71"/>
    </row>
    <row r="14" spans="2:4" ht="13.8" thickBot="1" x14ac:dyDescent="0.25">
      <c r="B14" s="72" t="s">
        <v>42</v>
      </c>
      <c r="C14" s="33"/>
      <c r="D14" s="73"/>
    </row>
  </sheetData>
  <phoneticPr fontId="2"/>
  <pageMargins left="0.75" right="0.75" top="1" bottom="1" header="0.51200000000000001" footer="0.51200000000000001"/>
  <pageSetup paperSize="9" orientation="portrait" horizontalDpi="4294967294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3:H12"/>
  <sheetViews>
    <sheetView workbookViewId="0"/>
  </sheetViews>
  <sheetFormatPr defaultRowHeight="13.2" x14ac:dyDescent="0.2"/>
  <cols>
    <col min="2" max="2" width="8.33203125" customWidth="1"/>
  </cols>
  <sheetData>
    <row r="3" spans="2:8" ht="16.8" thickBot="1" x14ac:dyDescent="0.25">
      <c r="B3" s="48" t="s">
        <v>77</v>
      </c>
    </row>
    <row r="4" spans="2:8" x14ac:dyDescent="0.2">
      <c r="B4" s="35"/>
      <c r="C4" s="36" t="s">
        <v>66</v>
      </c>
      <c r="D4" s="36" t="s">
        <v>65</v>
      </c>
      <c r="E4" s="36" t="s">
        <v>67</v>
      </c>
      <c r="F4" s="36" t="s">
        <v>68</v>
      </c>
      <c r="G4" s="36" t="s">
        <v>69</v>
      </c>
      <c r="H4" s="37" t="s">
        <v>13</v>
      </c>
    </row>
    <row r="5" spans="2:8" x14ac:dyDescent="0.2">
      <c r="B5" s="38" t="s">
        <v>70</v>
      </c>
      <c r="C5" s="2">
        <v>48</v>
      </c>
      <c r="D5" s="2">
        <v>45</v>
      </c>
      <c r="E5" s="26"/>
      <c r="F5" s="2">
        <v>25</v>
      </c>
      <c r="G5" s="16"/>
      <c r="H5" s="45"/>
    </row>
    <row r="6" spans="2:8" x14ac:dyDescent="0.2">
      <c r="B6" s="38" t="s">
        <v>71</v>
      </c>
      <c r="C6" s="2">
        <v>54</v>
      </c>
      <c r="D6" s="2">
        <v>51</v>
      </c>
      <c r="E6" s="26"/>
      <c r="F6" s="2">
        <v>32</v>
      </c>
      <c r="G6" s="16"/>
      <c r="H6" s="45"/>
    </row>
    <row r="7" spans="2:8" x14ac:dyDescent="0.2">
      <c r="B7" s="38" t="s">
        <v>72</v>
      </c>
      <c r="C7" s="2">
        <v>46</v>
      </c>
      <c r="D7" s="2">
        <v>49</v>
      </c>
      <c r="E7" s="26"/>
      <c r="F7" s="2">
        <v>20</v>
      </c>
      <c r="G7" s="16"/>
      <c r="H7" s="45"/>
    </row>
    <row r="8" spans="2:8" x14ac:dyDescent="0.2">
      <c r="B8" s="38" t="s">
        <v>73</v>
      </c>
      <c r="C8" s="2">
        <v>55</v>
      </c>
      <c r="D8" s="2">
        <v>60</v>
      </c>
      <c r="E8" s="26"/>
      <c r="F8" s="2">
        <v>36</v>
      </c>
      <c r="G8" s="16"/>
      <c r="H8" s="45"/>
    </row>
    <row r="9" spans="2:8" x14ac:dyDescent="0.2">
      <c r="B9" s="38" t="s">
        <v>74</v>
      </c>
      <c r="C9" s="2">
        <v>65</v>
      </c>
      <c r="D9" s="2">
        <v>59</v>
      </c>
      <c r="E9" s="26"/>
      <c r="F9" s="2">
        <v>36</v>
      </c>
      <c r="G9" s="16"/>
      <c r="H9" s="45"/>
    </row>
    <row r="10" spans="2:8" x14ac:dyDescent="0.2">
      <c r="B10" s="38" t="s">
        <v>75</v>
      </c>
      <c r="C10" s="2">
        <v>50</v>
      </c>
      <c r="D10" s="2">
        <v>53</v>
      </c>
      <c r="E10" s="26"/>
      <c r="F10" s="2">
        <v>28</v>
      </c>
      <c r="G10" s="16"/>
      <c r="H10" s="45"/>
    </row>
    <row r="11" spans="2:8" x14ac:dyDescent="0.2">
      <c r="B11" s="39" t="s">
        <v>76</v>
      </c>
      <c r="C11" s="34">
        <v>43</v>
      </c>
      <c r="D11" s="34">
        <v>41</v>
      </c>
      <c r="E11" s="41"/>
      <c r="F11" s="34">
        <v>10</v>
      </c>
      <c r="G11" s="43"/>
      <c r="H11" s="46"/>
    </row>
    <row r="12" spans="2:8" ht="13.8" thickBot="1" x14ac:dyDescent="0.25">
      <c r="B12" s="40" t="s">
        <v>78</v>
      </c>
      <c r="C12" s="33">
        <v>44</v>
      </c>
      <c r="D12" s="33">
        <v>43</v>
      </c>
      <c r="E12" s="42"/>
      <c r="F12" s="33">
        <v>15</v>
      </c>
      <c r="G12" s="44"/>
      <c r="H12" s="47"/>
    </row>
  </sheetData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E20"/>
  <sheetViews>
    <sheetView workbookViewId="0"/>
  </sheetViews>
  <sheetFormatPr defaultRowHeight="13.2" x14ac:dyDescent="0.2"/>
  <sheetData>
    <row r="2" spans="2:5" x14ac:dyDescent="0.2">
      <c r="B2" s="52" t="s">
        <v>85</v>
      </c>
    </row>
    <row r="3" spans="2:5" x14ac:dyDescent="0.2">
      <c r="B3" s="74" t="s">
        <v>79</v>
      </c>
      <c r="C3" s="74" t="s">
        <v>80</v>
      </c>
      <c r="D3" s="74" t="s">
        <v>81</v>
      </c>
      <c r="E3" s="74" t="s">
        <v>114</v>
      </c>
    </row>
    <row r="4" spans="2:5" x14ac:dyDescent="0.2">
      <c r="B4" s="2">
        <v>100</v>
      </c>
      <c r="C4" s="2">
        <v>98</v>
      </c>
      <c r="D4" s="49"/>
      <c r="E4" s="77"/>
    </row>
    <row r="5" spans="2:5" x14ac:dyDescent="0.2">
      <c r="B5" s="2">
        <v>200</v>
      </c>
      <c r="C5" s="2">
        <v>187</v>
      </c>
      <c r="D5" s="49"/>
      <c r="E5" s="77"/>
    </row>
    <row r="6" spans="2:5" x14ac:dyDescent="0.2">
      <c r="B6" s="2">
        <v>100</v>
      </c>
      <c r="C6" s="2">
        <v>125</v>
      </c>
      <c r="D6" s="49"/>
      <c r="E6" s="77"/>
    </row>
    <row r="7" spans="2:5" x14ac:dyDescent="0.2">
      <c r="B7" s="2">
        <v>300</v>
      </c>
      <c r="C7" s="2">
        <v>256</v>
      </c>
      <c r="D7" s="49"/>
      <c r="E7" s="77"/>
    </row>
    <row r="8" spans="2:5" x14ac:dyDescent="0.2">
      <c r="B8" s="2">
        <v>300</v>
      </c>
      <c r="C8" s="2">
        <v>300</v>
      </c>
      <c r="D8" s="49"/>
      <c r="E8" s="77"/>
    </row>
    <row r="9" spans="2:5" x14ac:dyDescent="0.2">
      <c r="B9" s="2">
        <v>200</v>
      </c>
      <c r="C9" s="2">
        <v>210</v>
      </c>
      <c r="D9" s="49"/>
      <c r="E9" s="77"/>
    </row>
    <row r="10" spans="2:5" x14ac:dyDescent="0.2">
      <c r="B10" s="2">
        <v>100</v>
      </c>
      <c r="C10" s="2">
        <v>105</v>
      </c>
      <c r="D10" s="49"/>
      <c r="E10" s="77"/>
    </row>
    <row r="12" spans="2:5" x14ac:dyDescent="0.2">
      <c r="B12" s="52" t="s">
        <v>86</v>
      </c>
    </row>
    <row r="13" spans="2:5" x14ac:dyDescent="0.2">
      <c r="B13" s="75" t="s">
        <v>79</v>
      </c>
      <c r="C13" s="75" t="s">
        <v>80</v>
      </c>
      <c r="D13" s="75" t="s">
        <v>82</v>
      </c>
      <c r="E13" s="75" t="s">
        <v>115</v>
      </c>
    </row>
    <row r="14" spans="2:5" x14ac:dyDescent="0.2">
      <c r="B14" s="2">
        <v>100</v>
      </c>
      <c r="C14" s="2">
        <v>98</v>
      </c>
      <c r="D14" s="76"/>
      <c r="E14" s="77"/>
    </row>
    <row r="15" spans="2:5" x14ac:dyDescent="0.2">
      <c r="B15" s="2">
        <v>200</v>
      </c>
      <c r="C15" s="2">
        <v>187</v>
      </c>
      <c r="D15" s="76"/>
      <c r="E15" s="77"/>
    </row>
    <row r="16" spans="2:5" x14ac:dyDescent="0.2">
      <c r="B16" s="2">
        <v>100</v>
      </c>
      <c r="C16" s="2">
        <v>125</v>
      </c>
      <c r="D16" s="76"/>
      <c r="E16" s="77"/>
    </row>
    <row r="17" spans="2:5" x14ac:dyDescent="0.2">
      <c r="B17" s="2">
        <v>300</v>
      </c>
      <c r="C17" s="2">
        <v>256</v>
      </c>
      <c r="D17" s="76"/>
      <c r="E17" s="77"/>
    </row>
    <row r="18" spans="2:5" x14ac:dyDescent="0.2">
      <c r="B18" s="2">
        <v>300</v>
      </c>
      <c r="C18" s="2">
        <v>300</v>
      </c>
      <c r="D18" s="76"/>
      <c r="E18" s="77"/>
    </row>
    <row r="19" spans="2:5" x14ac:dyDescent="0.2">
      <c r="B19" s="2">
        <v>200</v>
      </c>
      <c r="C19" s="2">
        <v>210</v>
      </c>
      <c r="D19" s="76"/>
      <c r="E19" s="77"/>
    </row>
    <row r="20" spans="2:5" x14ac:dyDescent="0.2">
      <c r="B20" s="2">
        <v>100</v>
      </c>
      <c r="C20" s="2">
        <v>105</v>
      </c>
      <c r="D20" s="76"/>
      <c r="E20" s="77"/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L13"/>
  <sheetViews>
    <sheetView workbookViewId="0"/>
  </sheetViews>
  <sheetFormatPr defaultRowHeight="13.2" x14ac:dyDescent="0.2"/>
  <cols>
    <col min="1" max="1" width="2.109375" customWidth="1"/>
    <col min="2" max="2" width="6" customWidth="1"/>
    <col min="3" max="8" width="5.21875" bestFit="1" customWidth="1"/>
    <col min="11" max="11" width="5.21875" bestFit="1" customWidth="1"/>
  </cols>
  <sheetData>
    <row r="2" spans="2:12" x14ac:dyDescent="0.2">
      <c r="B2" s="52" t="s">
        <v>85</v>
      </c>
      <c r="J2" s="52" t="s">
        <v>86</v>
      </c>
    </row>
    <row r="3" spans="2:12" x14ac:dyDescent="0.2">
      <c r="B3" s="82" t="s">
        <v>0</v>
      </c>
      <c r="C3" s="83" t="s">
        <v>116</v>
      </c>
      <c r="D3" s="83"/>
      <c r="E3" s="83"/>
      <c r="F3" s="84" t="s">
        <v>114</v>
      </c>
      <c r="G3" s="84"/>
      <c r="H3" s="84"/>
      <c r="J3" s="80" t="s">
        <v>45</v>
      </c>
      <c r="K3" s="80" t="s">
        <v>117</v>
      </c>
      <c r="L3" s="80" t="s">
        <v>118</v>
      </c>
    </row>
    <row r="4" spans="2:12" x14ac:dyDescent="0.2">
      <c r="B4" s="82"/>
      <c r="C4" s="58" t="s">
        <v>119</v>
      </c>
      <c r="D4" s="58" t="s">
        <v>120</v>
      </c>
      <c r="E4" s="58" t="s">
        <v>121</v>
      </c>
      <c r="F4" s="79" t="s">
        <v>119</v>
      </c>
      <c r="G4" s="79" t="s">
        <v>120</v>
      </c>
      <c r="H4" s="79" t="s">
        <v>121</v>
      </c>
      <c r="J4" s="1" t="s">
        <v>57</v>
      </c>
      <c r="K4" s="2">
        <v>1</v>
      </c>
      <c r="L4" s="1"/>
    </row>
    <row r="5" spans="2:12" x14ac:dyDescent="0.2">
      <c r="B5" s="78" t="s">
        <v>122</v>
      </c>
      <c r="C5" s="2">
        <v>46</v>
      </c>
      <c r="D5" s="2">
        <v>66</v>
      </c>
      <c r="E5" s="2">
        <v>69</v>
      </c>
      <c r="F5" s="1"/>
      <c r="G5" s="1"/>
      <c r="H5" s="1"/>
      <c r="J5" s="1" t="s">
        <v>52</v>
      </c>
      <c r="K5" s="2">
        <v>3</v>
      </c>
      <c r="L5" s="1"/>
    </row>
    <row r="6" spans="2:12" x14ac:dyDescent="0.2">
      <c r="B6" s="78" t="s">
        <v>123</v>
      </c>
      <c r="C6" s="2">
        <v>79</v>
      </c>
      <c r="D6" s="2">
        <v>68</v>
      </c>
      <c r="E6" s="2">
        <v>73</v>
      </c>
      <c r="F6" s="1"/>
      <c r="G6" s="1"/>
      <c r="H6" s="1"/>
      <c r="J6" s="1" t="s">
        <v>53</v>
      </c>
      <c r="K6" s="2">
        <v>4</v>
      </c>
      <c r="L6" s="1"/>
    </row>
    <row r="7" spans="2:12" x14ac:dyDescent="0.2">
      <c r="B7" s="78" t="s">
        <v>124</v>
      </c>
      <c r="C7" s="2">
        <v>67</v>
      </c>
      <c r="D7" s="2">
        <v>81</v>
      </c>
      <c r="E7" s="2">
        <v>66</v>
      </c>
      <c r="F7" s="1"/>
      <c r="G7" s="1"/>
      <c r="H7" s="1"/>
      <c r="J7" s="1" t="s">
        <v>54</v>
      </c>
      <c r="K7" s="2">
        <v>2</v>
      </c>
      <c r="L7" s="1"/>
    </row>
    <row r="8" spans="2:12" x14ac:dyDescent="0.2">
      <c r="B8" s="78" t="s">
        <v>125</v>
      </c>
      <c r="C8" s="2">
        <v>89</v>
      </c>
      <c r="D8" s="2">
        <v>59</v>
      </c>
      <c r="E8" s="2">
        <v>73</v>
      </c>
      <c r="F8" s="1"/>
      <c r="G8" s="1"/>
      <c r="H8" s="1"/>
      <c r="J8" s="1" t="s">
        <v>48</v>
      </c>
      <c r="K8" s="2">
        <v>5</v>
      </c>
      <c r="L8" s="1"/>
    </row>
    <row r="9" spans="2:12" x14ac:dyDescent="0.2">
      <c r="B9" s="78" t="s">
        <v>130</v>
      </c>
      <c r="C9" s="2">
        <v>56</v>
      </c>
      <c r="D9" s="2">
        <v>78</v>
      </c>
      <c r="E9" s="2">
        <v>92</v>
      </c>
      <c r="F9" s="1"/>
      <c r="G9" s="1"/>
      <c r="H9" s="1"/>
      <c r="J9" s="1" t="s">
        <v>51</v>
      </c>
      <c r="K9" s="2">
        <v>3</v>
      </c>
      <c r="L9" s="1"/>
    </row>
    <row r="10" spans="2:12" x14ac:dyDescent="0.2">
      <c r="B10" s="78" t="s">
        <v>126</v>
      </c>
      <c r="C10" s="2">
        <v>96</v>
      </c>
      <c r="D10" s="2">
        <v>82</v>
      </c>
      <c r="E10" s="2">
        <v>82</v>
      </c>
      <c r="F10" s="1"/>
      <c r="G10" s="1"/>
      <c r="H10" s="1"/>
      <c r="J10" s="1" t="s">
        <v>56</v>
      </c>
      <c r="K10" s="2">
        <v>2</v>
      </c>
      <c r="L10" s="1"/>
    </row>
    <row r="11" spans="2:12" x14ac:dyDescent="0.2">
      <c r="B11" s="78" t="s">
        <v>127</v>
      </c>
      <c r="C11" s="2">
        <v>72</v>
      </c>
      <c r="D11" s="2">
        <v>70</v>
      </c>
      <c r="E11" s="2">
        <v>74</v>
      </c>
      <c r="F11" s="1"/>
      <c r="G11" s="1"/>
      <c r="H11" s="1"/>
      <c r="J11" s="1" t="s">
        <v>55</v>
      </c>
      <c r="K11" s="2">
        <v>5</v>
      </c>
      <c r="L11" s="1"/>
    </row>
    <row r="12" spans="2:12" x14ac:dyDescent="0.2">
      <c r="B12" s="78" t="s">
        <v>128</v>
      </c>
      <c r="C12" s="2">
        <v>81</v>
      </c>
      <c r="D12" s="2">
        <v>69</v>
      </c>
      <c r="E12" s="2">
        <v>64</v>
      </c>
      <c r="F12" s="1"/>
      <c r="G12" s="1"/>
      <c r="H12" s="1"/>
      <c r="J12" s="1" t="s">
        <v>49</v>
      </c>
      <c r="K12" s="2">
        <v>3</v>
      </c>
      <c r="L12" s="1"/>
    </row>
    <row r="13" spans="2:12" x14ac:dyDescent="0.2">
      <c r="B13" s="78" t="s">
        <v>129</v>
      </c>
      <c r="C13" s="2">
        <f>AVERAGE(C5:C12)</f>
        <v>73.25</v>
      </c>
      <c r="D13" s="2">
        <f>AVERAGE(D5:D12)</f>
        <v>71.625</v>
      </c>
      <c r="E13" s="2">
        <f>AVERAGE(E5:E12)</f>
        <v>74.125</v>
      </c>
      <c r="J13" s="1" t="s">
        <v>50</v>
      </c>
      <c r="K13" s="2">
        <v>5</v>
      </c>
      <c r="L13" s="1"/>
    </row>
  </sheetData>
  <mergeCells count="3">
    <mergeCell ref="B3:B4"/>
    <mergeCell ref="C3:E3"/>
    <mergeCell ref="F3:H3"/>
  </mergeCells>
  <phoneticPr fontId="2"/>
  <pageMargins left="0.75" right="0.75" top="1" bottom="1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2:G19"/>
  <sheetViews>
    <sheetView workbookViewId="0"/>
  </sheetViews>
  <sheetFormatPr defaultRowHeight="13.2" x14ac:dyDescent="0.2"/>
  <cols>
    <col min="2" max="2" width="15.33203125" bestFit="1" customWidth="1"/>
  </cols>
  <sheetData>
    <row r="2" spans="2:7" x14ac:dyDescent="0.2">
      <c r="E2" s="19" t="s">
        <v>43</v>
      </c>
      <c r="F2" s="85"/>
      <c r="G2" s="86"/>
    </row>
    <row r="3" spans="2:7" ht="13.8" thickBot="1" x14ac:dyDescent="0.25"/>
    <row r="4" spans="2:7" x14ac:dyDescent="0.2">
      <c r="B4" s="6" t="s">
        <v>0</v>
      </c>
      <c r="C4" s="7"/>
      <c r="D4" s="7"/>
      <c r="E4" s="7"/>
      <c r="F4" s="7" t="s">
        <v>33</v>
      </c>
      <c r="G4" s="8" t="s">
        <v>13</v>
      </c>
    </row>
    <row r="5" spans="2:7" x14ac:dyDescent="0.2">
      <c r="B5" s="9" t="s">
        <v>20</v>
      </c>
      <c r="C5" s="1">
        <v>50</v>
      </c>
      <c r="D5" s="1">
        <v>30</v>
      </c>
      <c r="E5" s="1" t="s">
        <v>30</v>
      </c>
      <c r="F5" s="4"/>
      <c r="G5" s="15"/>
    </row>
    <row r="6" spans="2:7" x14ac:dyDescent="0.2">
      <c r="B6" s="9" t="s">
        <v>21</v>
      </c>
      <c r="C6" s="1" t="s">
        <v>30</v>
      </c>
      <c r="D6" s="1">
        <v>40</v>
      </c>
      <c r="E6" s="1">
        <v>80</v>
      </c>
      <c r="F6" s="4"/>
      <c r="G6" s="15"/>
    </row>
    <row r="7" spans="2:7" x14ac:dyDescent="0.2">
      <c r="B7" s="9" t="s">
        <v>22</v>
      </c>
      <c r="C7" s="1">
        <v>90</v>
      </c>
      <c r="D7" s="1">
        <v>20</v>
      </c>
      <c r="E7" s="1">
        <v>100</v>
      </c>
      <c r="F7" s="4"/>
      <c r="G7" s="15"/>
    </row>
    <row r="8" spans="2:7" x14ac:dyDescent="0.2">
      <c r="B8" s="9" t="s">
        <v>23</v>
      </c>
      <c r="C8" s="1">
        <v>20</v>
      </c>
      <c r="D8" s="1" t="s">
        <v>30</v>
      </c>
      <c r="E8" s="1">
        <v>60</v>
      </c>
      <c r="F8" s="4"/>
      <c r="G8" s="15"/>
    </row>
    <row r="9" spans="2:7" x14ac:dyDescent="0.2">
      <c r="B9" s="9" t="s">
        <v>24</v>
      </c>
      <c r="C9" s="1">
        <v>50</v>
      </c>
      <c r="D9" s="1">
        <v>40</v>
      </c>
      <c r="E9" s="1">
        <v>50</v>
      </c>
      <c r="F9" s="4"/>
      <c r="G9" s="15"/>
    </row>
    <row r="10" spans="2:7" x14ac:dyDescent="0.2">
      <c r="B10" s="9" t="s">
        <v>25</v>
      </c>
      <c r="C10" s="1">
        <v>60</v>
      </c>
      <c r="D10" s="1">
        <v>70</v>
      </c>
      <c r="E10" s="1" t="s">
        <v>30</v>
      </c>
      <c r="F10" s="4"/>
      <c r="G10" s="15"/>
    </row>
    <row r="11" spans="2:7" x14ac:dyDescent="0.2">
      <c r="B11" s="9" t="s">
        <v>26</v>
      </c>
      <c r="C11" s="1">
        <v>90</v>
      </c>
      <c r="D11" s="1">
        <v>20</v>
      </c>
      <c r="E11" s="1">
        <v>80</v>
      </c>
      <c r="F11" s="4"/>
      <c r="G11" s="15"/>
    </row>
    <row r="12" spans="2:7" x14ac:dyDescent="0.2">
      <c r="B12" s="9" t="s">
        <v>27</v>
      </c>
      <c r="C12" s="1" t="s">
        <v>30</v>
      </c>
      <c r="D12" s="1">
        <v>40</v>
      </c>
      <c r="E12" s="1">
        <v>60</v>
      </c>
      <c r="F12" s="4"/>
      <c r="G12" s="15"/>
    </row>
    <row r="13" spans="2:7" x14ac:dyDescent="0.2">
      <c r="B13" s="9" t="s">
        <v>28</v>
      </c>
      <c r="C13" s="1">
        <v>50</v>
      </c>
      <c r="D13" s="1">
        <v>80</v>
      </c>
      <c r="E13" s="1" t="s">
        <v>30</v>
      </c>
      <c r="F13" s="4"/>
      <c r="G13" s="15"/>
    </row>
    <row r="14" spans="2:7" x14ac:dyDescent="0.2">
      <c r="B14" s="9" t="s">
        <v>29</v>
      </c>
      <c r="C14" s="1">
        <v>60</v>
      </c>
      <c r="D14" s="1">
        <v>10</v>
      </c>
      <c r="E14" s="1">
        <v>100</v>
      </c>
      <c r="F14" s="4"/>
      <c r="G14" s="15"/>
    </row>
    <row r="15" spans="2:7" x14ac:dyDescent="0.2">
      <c r="B15" s="10" t="s">
        <v>31</v>
      </c>
      <c r="C15" s="16"/>
      <c r="D15" s="16"/>
      <c r="E15" s="16"/>
      <c r="F15" s="1" t="s">
        <v>36</v>
      </c>
      <c r="G15" s="12" t="s">
        <v>36</v>
      </c>
    </row>
    <row r="16" spans="2:7" x14ac:dyDescent="0.2">
      <c r="B16" s="10" t="s">
        <v>34</v>
      </c>
      <c r="C16" s="17"/>
      <c r="D16" s="17"/>
      <c r="E16" s="17"/>
      <c r="F16" s="1" t="s">
        <v>36</v>
      </c>
      <c r="G16" s="12" t="s">
        <v>36</v>
      </c>
    </row>
    <row r="17" spans="2:7" ht="13.8" thickBot="1" x14ac:dyDescent="0.25">
      <c r="B17" s="11" t="s">
        <v>35</v>
      </c>
      <c r="C17" s="18"/>
      <c r="D17" s="18"/>
      <c r="E17" s="18"/>
      <c r="F17" s="13" t="s">
        <v>36</v>
      </c>
      <c r="G17" s="14" t="s">
        <v>36</v>
      </c>
    </row>
    <row r="19" spans="2:7" x14ac:dyDescent="0.2">
      <c r="B19" s="19" t="s">
        <v>44</v>
      </c>
      <c r="C19" s="17"/>
      <c r="D19" t="s">
        <v>32</v>
      </c>
    </row>
  </sheetData>
  <mergeCells count="1">
    <mergeCell ref="F2:G2"/>
  </mergeCells>
  <phoneticPr fontId="2"/>
  <conditionalFormatting sqref="C5:E14">
    <cfRule type="cellIs" dxfId="0" priority="1" stopIfTrue="1" operator="equal">
      <formula>"休"</formula>
    </cfRule>
  </conditionalFormatting>
  <pageMargins left="0.75" right="0.75" top="1" bottom="1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L14"/>
  <sheetViews>
    <sheetView workbookViewId="0"/>
  </sheetViews>
  <sheetFormatPr defaultRowHeight="13.2" x14ac:dyDescent="0.2"/>
  <sheetData>
    <row r="1" spans="1:12" x14ac:dyDescent="0.2">
      <c r="A1" s="21"/>
    </row>
    <row r="2" spans="1:12" ht="13.8" thickBot="1" x14ac:dyDescent="0.25">
      <c r="L2" t="s">
        <v>18</v>
      </c>
    </row>
    <row r="3" spans="1:12" x14ac:dyDescent="0.2">
      <c r="B3" s="6" t="s">
        <v>0</v>
      </c>
      <c r="C3" s="7" t="s">
        <v>11</v>
      </c>
      <c r="D3" s="7"/>
      <c r="E3" s="7"/>
      <c r="F3" s="7"/>
      <c r="G3" s="7"/>
      <c r="H3" s="7" t="s">
        <v>15</v>
      </c>
      <c r="I3" s="7" t="s">
        <v>16</v>
      </c>
      <c r="J3" s="7" t="s">
        <v>14</v>
      </c>
      <c r="K3" s="8" t="s">
        <v>12</v>
      </c>
      <c r="L3" s="8" t="s">
        <v>81</v>
      </c>
    </row>
    <row r="4" spans="1:12" x14ac:dyDescent="0.2">
      <c r="B4" s="9" t="s">
        <v>1</v>
      </c>
      <c r="C4" s="5">
        <v>13000</v>
      </c>
      <c r="D4" s="5">
        <v>1800</v>
      </c>
      <c r="E4" s="5">
        <v>1100</v>
      </c>
      <c r="F4" s="5">
        <v>3520</v>
      </c>
      <c r="G4" s="5">
        <v>4520</v>
      </c>
      <c r="H4" s="24"/>
      <c r="I4" s="25"/>
      <c r="J4" s="31"/>
      <c r="K4" s="32"/>
      <c r="L4" s="50"/>
    </row>
    <row r="5" spans="1:12" x14ac:dyDescent="0.2">
      <c r="B5" s="9" t="s">
        <v>2</v>
      </c>
      <c r="C5" s="5">
        <v>23000</v>
      </c>
      <c r="D5" s="5">
        <v>3820</v>
      </c>
      <c r="E5" s="5">
        <v>5330</v>
      </c>
      <c r="F5" s="5">
        <v>9620</v>
      </c>
      <c r="G5" s="5">
        <v>740</v>
      </c>
      <c r="H5" s="24"/>
      <c r="I5" s="25"/>
      <c r="J5" s="31"/>
      <c r="K5" s="32"/>
      <c r="L5" s="50"/>
    </row>
    <row r="6" spans="1:12" x14ac:dyDescent="0.2">
      <c r="B6" s="9" t="s">
        <v>3</v>
      </c>
      <c r="C6" s="5">
        <v>23000</v>
      </c>
      <c r="D6" s="5">
        <v>1670</v>
      </c>
      <c r="E6" s="5">
        <v>9530</v>
      </c>
      <c r="F6" s="5">
        <v>7370</v>
      </c>
      <c r="G6" s="5">
        <v>6720</v>
      </c>
      <c r="H6" s="24"/>
      <c r="I6" s="25"/>
      <c r="J6" s="31"/>
      <c r="K6" s="32"/>
      <c r="L6" s="50"/>
    </row>
    <row r="7" spans="1:12" x14ac:dyDescent="0.2">
      <c r="B7" s="9" t="s">
        <v>4</v>
      </c>
      <c r="C7" s="5">
        <v>15000</v>
      </c>
      <c r="D7" s="5">
        <v>1920</v>
      </c>
      <c r="E7" s="5">
        <v>5550</v>
      </c>
      <c r="F7" s="5">
        <v>4280</v>
      </c>
      <c r="G7" s="5">
        <v>2590</v>
      </c>
      <c r="H7" s="24"/>
      <c r="I7" s="25"/>
      <c r="J7" s="31"/>
      <c r="K7" s="32"/>
      <c r="L7" s="50"/>
    </row>
    <row r="8" spans="1:12" x14ac:dyDescent="0.2">
      <c r="B8" s="9" t="s">
        <v>5</v>
      </c>
      <c r="C8" s="5">
        <v>16000</v>
      </c>
      <c r="D8" s="5">
        <v>4080</v>
      </c>
      <c r="E8" s="5">
        <v>4870</v>
      </c>
      <c r="F8" s="5">
        <v>2480</v>
      </c>
      <c r="G8" s="5">
        <v>3770</v>
      </c>
      <c r="H8" s="24"/>
      <c r="I8" s="25"/>
      <c r="J8" s="31"/>
      <c r="K8" s="32"/>
      <c r="L8" s="50"/>
    </row>
    <row r="9" spans="1:12" x14ac:dyDescent="0.2">
      <c r="B9" s="9" t="s">
        <v>6</v>
      </c>
      <c r="C9" s="5">
        <v>25000</v>
      </c>
      <c r="D9" s="5">
        <v>9700</v>
      </c>
      <c r="E9" s="5">
        <v>8760</v>
      </c>
      <c r="F9" s="5">
        <v>6390</v>
      </c>
      <c r="G9" s="5">
        <v>6750</v>
      </c>
      <c r="H9" s="24"/>
      <c r="I9" s="25"/>
      <c r="J9" s="31"/>
      <c r="K9" s="32"/>
      <c r="L9" s="50"/>
    </row>
    <row r="10" spans="1:12" x14ac:dyDescent="0.2">
      <c r="B10" s="9" t="s">
        <v>7</v>
      </c>
      <c r="C10" s="5">
        <v>25000</v>
      </c>
      <c r="D10" s="5">
        <v>5020</v>
      </c>
      <c r="E10" s="5">
        <v>9080</v>
      </c>
      <c r="F10" s="5">
        <v>5630</v>
      </c>
      <c r="G10" s="5">
        <v>6970</v>
      </c>
      <c r="H10" s="24"/>
      <c r="I10" s="25"/>
      <c r="J10" s="31"/>
      <c r="K10" s="32"/>
      <c r="L10" s="50"/>
    </row>
    <row r="11" spans="1:12" x14ac:dyDescent="0.2">
      <c r="B11" s="9" t="s">
        <v>8</v>
      </c>
      <c r="C11" s="5">
        <v>17000</v>
      </c>
      <c r="D11" s="5">
        <v>6870</v>
      </c>
      <c r="E11" s="5">
        <v>5220</v>
      </c>
      <c r="F11" s="5">
        <v>2340</v>
      </c>
      <c r="G11" s="5">
        <v>630</v>
      </c>
      <c r="H11" s="24"/>
      <c r="I11" s="25"/>
      <c r="J11" s="31"/>
      <c r="K11" s="32"/>
      <c r="L11" s="50"/>
    </row>
    <row r="12" spans="1:12" x14ac:dyDescent="0.2">
      <c r="B12" s="9" t="s">
        <v>9</v>
      </c>
      <c r="C12" s="5">
        <v>18000</v>
      </c>
      <c r="D12" s="5">
        <v>720</v>
      </c>
      <c r="E12" s="5">
        <v>1060</v>
      </c>
      <c r="F12" s="5">
        <v>8480</v>
      </c>
      <c r="G12" s="5">
        <v>5310</v>
      </c>
      <c r="H12" s="24"/>
      <c r="I12" s="25"/>
      <c r="J12" s="31"/>
      <c r="K12" s="32"/>
      <c r="L12" s="50"/>
    </row>
    <row r="13" spans="1:12" x14ac:dyDescent="0.2">
      <c r="B13" s="9" t="s">
        <v>10</v>
      </c>
      <c r="C13" s="5">
        <v>25000</v>
      </c>
      <c r="D13" s="5">
        <v>5880</v>
      </c>
      <c r="E13" s="5">
        <v>3220</v>
      </c>
      <c r="F13" s="5">
        <v>6270</v>
      </c>
      <c r="G13" s="5">
        <v>9330</v>
      </c>
      <c r="H13" s="24"/>
      <c r="I13" s="25"/>
      <c r="J13" s="31"/>
      <c r="K13" s="32"/>
      <c r="L13" s="50"/>
    </row>
    <row r="14" spans="1:12" ht="13.8" thickBot="1" x14ac:dyDescent="0.25">
      <c r="B14" s="11" t="s">
        <v>17</v>
      </c>
      <c r="C14" s="13" t="s">
        <v>19</v>
      </c>
      <c r="D14" s="27"/>
      <c r="E14" s="27"/>
      <c r="F14" s="27"/>
      <c r="G14" s="27"/>
      <c r="H14" s="27"/>
      <c r="I14" s="13" t="s">
        <v>19</v>
      </c>
      <c r="J14" s="13" t="s">
        <v>84</v>
      </c>
      <c r="K14" s="14" t="s">
        <v>83</v>
      </c>
      <c r="L14" s="14" t="s">
        <v>19</v>
      </c>
    </row>
  </sheetData>
  <phoneticPr fontId="2"/>
  <pageMargins left="0.75" right="0.75" top="1" bottom="1" header="0.51200000000000001" footer="0.5120000000000000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B2:E14"/>
  <sheetViews>
    <sheetView workbookViewId="0"/>
  </sheetViews>
  <sheetFormatPr defaultRowHeight="13.2" x14ac:dyDescent="0.2"/>
  <sheetData>
    <row r="2" spans="2:5" x14ac:dyDescent="0.2">
      <c r="D2" s="3" t="s">
        <v>58</v>
      </c>
      <c r="E2" s="28">
        <v>0.05</v>
      </c>
    </row>
    <row r="4" spans="2:5" x14ac:dyDescent="0.2">
      <c r="B4" s="3" t="s">
        <v>45</v>
      </c>
      <c r="C4" s="3" t="s">
        <v>46</v>
      </c>
      <c r="D4" s="3" t="s">
        <v>47</v>
      </c>
      <c r="E4" s="3" t="s">
        <v>59</v>
      </c>
    </row>
    <row r="5" spans="2:5" x14ac:dyDescent="0.2">
      <c r="B5" s="2" t="s">
        <v>48</v>
      </c>
      <c r="C5" s="2"/>
      <c r="D5" s="2"/>
      <c r="E5" s="26"/>
    </row>
    <row r="6" spans="2:5" x14ac:dyDescent="0.2">
      <c r="B6" s="2" t="s">
        <v>49</v>
      </c>
      <c r="C6" s="2"/>
      <c r="D6" s="2"/>
      <c r="E6" s="26"/>
    </row>
    <row r="7" spans="2:5" x14ac:dyDescent="0.2">
      <c r="B7" s="2" t="s">
        <v>50</v>
      </c>
      <c r="C7" s="2"/>
      <c r="D7" s="2"/>
      <c r="E7" s="26"/>
    </row>
    <row r="8" spans="2:5" x14ac:dyDescent="0.2">
      <c r="B8" s="2" t="s">
        <v>51</v>
      </c>
      <c r="C8" s="2"/>
      <c r="D8" s="2"/>
      <c r="E8" s="26"/>
    </row>
    <row r="9" spans="2:5" x14ac:dyDescent="0.2">
      <c r="B9" s="2" t="s">
        <v>52</v>
      </c>
      <c r="C9" s="2"/>
      <c r="D9" s="2"/>
      <c r="E9" s="26"/>
    </row>
    <row r="10" spans="2:5" x14ac:dyDescent="0.2">
      <c r="B10" s="2" t="s">
        <v>53</v>
      </c>
      <c r="C10" s="2"/>
      <c r="D10" s="2"/>
      <c r="E10" s="26"/>
    </row>
    <row r="11" spans="2:5" x14ac:dyDescent="0.2">
      <c r="B11" s="2" t="s">
        <v>54</v>
      </c>
      <c r="C11" s="2"/>
      <c r="D11" s="2"/>
      <c r="E11" s="26"/>
    </row>
    <row r="12" spans="2:5" x14ac:dyDescent="0.2">
      <c r="B12" s="2" t="s">
        <v>55</v>
      </c>
      <c r="C12" s="2"/>
      <c r="D12" s="2"/>
      <c r="E12" s="26"/>
    </row>
    <row r="13" spans="2:5" x14ac:dyDescent="0.2">
      <c r="B13" s="2" t="s">
        <v>56</v>
      </c>
      <c r="C13" s="2"/>
      <c r="D13" s="2"/>
      <c r="E13" s="26"/>
    </row>
    <row r="14" spans="2:5" x14ac:dyDescent="0.2">
      <c r="B14" s="2" t="s">
        <v>57</v>
      </c>
      <c r="C14" s="2"/>
      <c r="D14" s="2"/>
      <c r="E14" s="26"/>
    </row>
  </sheetData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問題１</vt:lpstr>
      <vt:lpstr>問題２</vt:lpstr>
      <vt:lpstr>問題３</vt:lpstr>
      <vt:lpstr>問題４</vt:lpstr>
      <vt:lpstr>問題５</vt:lpstr>
      <vt:lpstr>問題６</vt:lpstr>
      <vt:lpstr>問題７</vt:lpstr>
      <vt:lpstr>問題８</vt:lpstr>
      <vt:lpstr>問題９</vt:lpstr>
      <vt:lpstr>問題１０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九州文化出版</dc:creator>
  <cp:lastModifiedBy>FUJISE</cp:lastModifiedBy>
  <dcterms:created xsi:type="dcterms:W3CDTF">2004-12-05T07:05:01Z</dcterms:created>
  <dcterms:modified xsi:type="dcterms:W3CDTF">2020-04-28T03:50:45Z</dcterms:modified>
</cp:coreProperties>
</file>